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0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>
    <definedName name="TABLE" localSheetId="4">'2017'!#REF!</definedName>
    <definedName name="TABLE_2" localSheetId="4">'2017'!#REF!</definedName>
    <definedName name="_xlnm.Print_Titles" localSheetId="4">'2017'!$13:$13</definedName>
    <definedName name="_xlnm.Print_Area" localSheetId="4">'2017'!$A$1:$CX$35</definedName>
  </definedNames>
  <calcPr fullCalcOnLoad="1"/>
</workbook>
</file>

<file path=xl/sharedStrings.xml><?xml version="1.0" encoding="utf-8"?>
<sst xmlns="http://schemas.openxmlformats.org/spreadsheetml/2006/main" count="197" uniqueCount="38">
  <si>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</si>
  <si>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</si>
  <si>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</si>
  <si>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</si>
  <si>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</si>
  <si>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</si>
  <si>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</si>
  <si>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</si>
  <si>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</si>
  <si>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</si>
  <si>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</si>
  <si>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</si>
  <si>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</si>
  <si>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</si>
  <si>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</si>
  <si>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</si>
  <si>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</si>
  <si>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</si>
  <si>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</si>
  <si>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</si>
  <si>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</si>
  <si>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</si>
  <si>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</si>
  <si>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</si>
  <si>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</si>
  <si>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</si>
  <si>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</si>
  <si>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</si>
  <si>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ООО "Железногорская сетевая компания"</t>
  </si>
  <si>
    <r>
      <t xml:space="preserve">строительство кабельных линий </t>
    </r>
    <r>
      <rPr>
        <b/>
        <sz val="12"/>
        <rFont val="Times New Roman"/>
        <family val="1"/>
      </rPr>
      <t>10(6) кВ</t>
    </r>
  </si>
  <si>
    <r>
      <t xml:space="preserve">строительство воздушных линий </t>
    </r>
    <r>
      <rPr>
        <b/>
        <sz val="12"/>
        <rFont val="Times New Roman"/>
        <family val="1"/>
      </rPr>
      <t>(0,4 кВ)</t>
    </r>
  </si>
  <si>
    <r>
      <t xml:space="preserve">строительство пунктов секционирования </t>
    </r>
    <r>
      <rPr>
        <b/>
        <sz val="12"/>
        <rFont val="Times New Roman"/>
        <family val="1"/>
      </rPr>
      <t>10/0,4 кВ</t>
    </r>
  </si>
  <si>
    <t>ООО "Железногорская сетевая компания" на 2018г.</t>
  </si>
  <si>
    <t>Генеральный директор ООО "ЖСК"</t>
  </si>
  <si>
    <t>И.В.прядун</t>
  </si>
  <si>
    <t>ООО "Железногорская сетевая компания" на 2019г.</t>
  </si>
  <si>
    <t>на 2021г</t>
  </si>
  <si>
    <t>И.В.Прядун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</si>
</sst>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8" xfId="0" applyFont="1" applyFill="1" applyBorder="1" applyAlignment="1">
      <alignment horizontal="left" vertical="top" wrapText="1" inden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2" fontId="7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6"/>
  <sheetViews>
    <sheetView tabSelected="1" zoomScalePageLayoutView="0" workbookViewId="0" topLeftCell="A1">
      <selection activeCell="Y7" sqref="Y7"/>
    </sheetView>
  </sheetViews>
  <sheetFormatPr defaultColWidth="0.875" defaultRowHeight="12.75"/>
  <cols>
    <col min="1" max="70" width="0.875" style="2" customWidth="1"/>
    <col min="71" max="71" width="6.00390625" style="2" bestFit="1" customWidth="1"/>
    <col min="72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6" t="s">
        <v>28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>
      <c r="AW12" s="2" t="s">
        <v>36</v>
      </c>
    </row>
    <row r="13" spans="1:102" s="8" customFormat="1" ht="114" customHeight="1">
      <c r="A13" s="37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 t="s">
        <v>16</v>
      </c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40" t="s">
        <v>22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49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9" t="s">
        <v>17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23"/>
      <c r="B15" s="23"/>
      <c r="C15" s="23"/>
      <c r="D15" s="23"/>
      <c r="E15" s="23"/>
      <c r="F15" s="23"/>
      <c r="G15" s="23"/>
      <c r="H15" s="23"/>
      <c r="I15" s="24" t="s">
        <v>18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6">
        <v>520463.1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33">
        <v>965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26">
        <v>539.34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9" customFormat="1" ht="19.5" customHeight="1">
      <c r="A16" s="11"/>
      <c r="B16" s="11"/>
      <c r="C16" s="11"/>
      <c r="D16" s="11"/>
      <c r="E16" s="11"/>
      <c r="F16" s="11"/>
      <c r="G16" s="11"/>
      <c r="H16" s="11"/>
      <c r="I16" s="12" t="s">
        <v>19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8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2"/>
    </row>
    <row r="18" spans="1:102" s="9" customFormat="1" ht="66" customHeight="1">
      <c r="A18" s="18" t="s">
        <v>7</v>
      </c>
      <c r="B18" s="18"/>
      <c r="C18" s="18"/>
      <c r="D18" s="18"/>
      <c r="E18" s="18"/>
      <c r="F18" s="18"/>
      <c r="G18" s="18"/>
      <c r="H18" s="18"/>
      <c r="I18" s="19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23"/>
      <c r="B19" s="23"/>
      <c r="C19" s="23"/>
      <c r="D19" s="23"/>
      <c r="E19" s="23"/>
      <c r="F19" s="23"/>
      <c r="G19" s="23"/>
      <c r="H19" s="23"/>
      <c r="I19" s="24" t="s">
        <v>30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</row>
    <row r="20" spans="1:102" s="9" customFormat="1" ht="35.25" customHeight="1">
      <c r="A20" s="23"/>
      <c r="B20" s="23"/>
      <c r="C20" s="23"/>
      <c r="D20" s="23"/>
      <c r="E20" s="23"/>
      <c r="F20" s="23"/>
      <c r="G20" s="23"/>
      <c r="H20" s="23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7"/>
    </row>
    <row r="21" spans="1:102" s="9" customFormat="1" ht="35.25" customHeight="1">
      <c r="A21" s="23"/>
      <c r="B21" s="23"/>
      <c r="C21" s="23"/>
      <c r="D21" s="23"/>
      <c r="E21" s="23"/>
      <c r="F21" s="23"/>
      <c r="G21" s="23"/>
      <c r="H21" s="23"/>
      <c r="I21" s="24" t="s">
        <v>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/>
    </row>
    <row r="22" spans="1:102" s="9" customFormat="1" ht="114" customHeight="1">
      <c r="A22" s="23"/>
      <c r="B22" s="23"/>
      <c r="C22" s="23"/>
      <c r="D22" s="23"/>
      <c r="E22" s="23"/>
      <c r="F22" s="23"/>
      <c r="G22" s="23"/>
      <c r="H22" s="23"/>
      <c r="I22" s="24" t="s">
        <v>24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</row>
    <row r="23" spans="1:102" s="9" customFormat="1" ht="66" customHeight="1">
      <c r="A23" s="11"/>
      <c r="B23" s="11"/>
      <c r="C23" s="11"/>
      <c r="D23" s="11"/>
      <c r="E23" s="11"/>
      <c r="F23" s="11"/>
      <c r="G23" s="11"/>
      <c r="H23" s="11"/>
      <c r="I23" s="12" t="s">
        <v>27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9" customFormat="1" ht="66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9" t="s">
        <v>25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23"/>
      <c r="B25" s="23"/>
      <c r="C25" s="23"/>
      <c r="D25" s="23"/>
      <c r="E25" s="23"/>
      <c r="F25" s="23"/>
      <c r="G25" s="23"/>
      <c r="H25" s="23"/>
      <c r="I25" s="24" t="s">
        <v>18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26">
        <v>583274.95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>
        <v>965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>
        <v>604.43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</row>
    <row r="26" spans="1:102" s="9" customFormat="1" ht="19.5" customHeight="1">
      <c r="A26" s="11"/>
      <c r="B26" s="11"/>
      <c r="C26" s="11"/>
      <c r="D26" s="11"/>
      <c r="E26" s="11"/>
      <c r="F26" s="11"/>
      <c r="G26" s="11"/>
      <c r="H26" s="11"/>
      <c r="I26" s="12" t="s">
        <v>19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9" customFormat="1" ht="114" customHeight="1">
      <c r="A27" s="18" t="s">
        <v>9</v>
      </c>
      <c r="B27" s="18"/>
      <c r="C27" s="18"/>
      <c r="D27" s="18"/>
      <c r="E27" s="18"/>
      <c r="F27" s="18"/>
      <c r="G27" s="18"/>
      <c r="H27" s="18"/>
      <c r="I27" s="19" t="s">
        <v>21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23"/>
      <c r="B28" s="23"/>
      <c r="C28" s="23"/>
      <c r="D28" s="23"/>
      <c r="E28" s="23"/>
      <c r="F28" s="23"/>
      <c r="G28" s="23"/>
      <c r="H28" s="23"/>
      <c r="I28" s="24" t="s">
        <v>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26">
        <v>235556.5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>
        <v>965</v>
      </c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244.1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</row>
    <row r="29" spans="1:102" s="9" customFormat="1" ht="19.5" customHeight="1">
      <c r="A29" s="11"/>
      <c r="B29" s="11"/>
      <c r="C29" s="11"/>
      <c r="D29" s="11"/>
      <c r="E29" s="11"/>
      <c r="F29" s="11"/>
      <c r="G29" s="11"/>
      <c r="H29" s="11"/>
      <c r="I29" s="12" t="s">
        <v>19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9" customFormat="1" ht="207.75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9" t="s">
        <v>26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23"/>
      <c r="B31" s="23"/>
      <c r="C31" s="23"/>
      <c r="D31" s="23"/>
      <c r="E31" s="23"/>
      <c r="F31" s="23"/>
      <c r="G31" s="23"/>
      <c r="H31" s="23"/>
      <c r="I31" s="24" t="s">
        <v>18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5"/>
      <c r="AS31" s="26">
        <v>904065.45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>
        <v>965</v>
      </c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>
        <v>936.86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</row>
    <row r="32" spans="1:102" s="9" customFormat="1" ht="19.5" customHeight="1">
      <c r="A32" s="11"/>
      <c r="B32" s="11"/>
      <c r="C32" s="11"/>
      <c r="D32" s="11"/>
      <c r="E32" s="11"/>
      <c r="F32" s="11"/>
      <c r="G32" s="11"/>
      <c r="H32" s="11"/>
      <c r="I32" s="12" t="s">
        <v>19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ht="4.5" customHeight="1"/>
    <row r="34" spans="1:102" ht="27.75" customHeight="1">
      <c r="A34" s="16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ht="3" customHeight="1"/>
    <row r="36" spans="5:70" ht="15">
      <c r="E36" s="2" t="s">
        <v>33</v>
      </c>
      <c r="BR36" s="2" t="s">
        <v>37</v>
      </c>
    </row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Q11:CH11"/>
    <mergeCell ref="A13:AR13"/>
    <mergeCell ref="AS13:BL13"/>
    <mergeCell ref="BM13:CF13"/>
    <mergeCell ref="CG13:CX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6"/>
  <sheetViews>
    <sheetView zoomScalePageLayoutView="0" workbookViewId="0" topLeftCell="A1">
      <selection activeCell="B1" sqref="B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6" t="s">
        <v>28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/>
    <row r="13" spans="1:102" s="8" customFormat="1" ht="114" customHeight="1">
      <c r="A13" s="37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 t="s">
        <v>16</v>
      </c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40" t="s">
        <v>22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49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9" t="s">
        <v>17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23"/>
      <c r="B15" s="23"/>
      <c r="C15" s="23"/>
      <c r="D15" s="23"/>
      <c r="E15" s="23"/>
      <c r="F15" s="23"/>
      <c r="G15" s="23"/>
      <c r="H15" s="23"/>
      <c r="I15" s="24" t="s">
        <v>18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6">
        <f>552570.64</f>
        <v>552570.64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33">
        <v>503.2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26">
        <v>1098.11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9" customFormat="1" ht="19.5" customHeight="1">
      <c r="A16" s="11"/>
      <c r="B16" s="11"/>
      <c r="C16" s="11"/>
      <c r="D16" s="11"/>
      <c r="E16" s="11"/>
      <c r="F16" s="11"/>
      <c r="G16" s="11"/>
      <c r="H16" s="11"/>
      <c r="I16" s="12" t="s">
        <v>19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8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2"/>
    </row>
    <row r="18" spans="1:102" s="9" customFormat="1" ht="66" customHeight="1">
      <c r="A18" s="18" t="s">
        <v>7</v>
      </c>
      <c r="B18" s="18"/>
      <c r="C18" s="18"/>
      <c r="D18" s="18"/>
      <c r="E18" s="18"/>
      <c r="F18" s="18"/>
      <c r="G18" s="18"/>
      <c r="H18" s="18"/>
      <c r="I18" s="19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23"/>
      <c r="B19" s="23"/>
      <c r="C19" s="23"/>
      <c r="D19" s="23"/>
      <c r="E19" s="23"/>
      <c r="F19" s="23"/>
      <c r="G19" s="23"/>
      <c r="H19" s="23"/>
      <c r="I19" s="24" t="s">
        <v>30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</row>
    <row r="20" spans="1:102" s="9" customFormat="1" ht="35.25" customHeight="1">
      <c r="A20" s="23"/>
      <c r="B20" s="23"/>
      <c r="C20" s="23"/>
      <c r="D20" s="23"/>
      <c r="E20" s="23"/>
      <c r="F20" s="23"/>
      <c r="G20" s="23"/>
      <c r="H20" s="23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7"/>
    </row>
    <row r="21" spans="1:102" s="9" customFormat="1" ht="35.25" customHeight="1">
      <c r="A21" s="23"/>
      <c r="B21" s="23"/>
      <c r="C21" s="23"/>
      <c r="D21" s="23"/>
      <c r="E21" s="23"/>
      <c r="F21" s="23"/>
      <c r="G21" s="23"/>
      <c r="H21" s="23"/>
      <c r="I21" s="24" t="s">
        <v>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/>
    </row>
    <row r="22" spans="1:102" s="9" customFormat="1" ht="114" customHeight="1">
      <c r="A22" s="23"/>
      <c r="B22" s="23"/>
      <c r="C22" s="23"/>
      <c r="D22" s="23"/>
      <c r="E22" s="23"/>
      <c r="F22" s="23"/>
      <c r="G22" s="23"/>
      <c r="H22" s="23"/>
      <c r="I22" s="24" t="s">
        <v>24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</row>
    <row r="23" spans="1:102" s="9" customFormat="1" ht="66" customHeight="1">
      <c r="A23" s="11"/>
      <c r="B23" s="11"/>
      <c r="C23" s="11"/>
      <c r="D23" s="11"/>
      <c r="E23" s="11"/>
      <c r="F23" s="11"/>
      <c r="G23" s="11"/>
      <c r="H23" s="11"/>
      <c r="I23" s="12" t="s">
        <v>27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9" customFormat="1" ht="66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9" t="s">
        <v>25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23"/>
      <c r="B25" s="23"/>
      <c r="C25" s="23"/>
      <c r="D25" s="23"/>
      <c r="E25" s="23"/>
      <c r="F25" s="23"/>
      <c r="G25" s="23"/>
      <c r="H25" s="23"/>
      <c r="I25" s="24" t="s">
        <v>18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26">
        <v>619260.2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>
        <v>503.2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>
        <v>1230.64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</row>
    <row r="26" spans="1:102" s="9" customFormat="1" ht="19.5" customHeight="1">
      <c r="A26" s="11"/>
      <c r="B26" s="11"/>
      <c r="C26" s="11"/>
      <c r="D26" s="11"/>
      <c r="E26" s="11"/>
      <c r="F26" s="11"/>
      <c r="G26" s="11"/>
      <c r="H26" s="11"/>
      <c r="I26" s="12" t="s">
        <v>19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9" customFormat="1" ht="114" customHeight="1">
      <c r="A27" s="18" t="s">
        <v>9</v>
      </c>
      <c r="B27" s="18"/>
      <c r="C27" s="18"/>
      <c r="D27" s="18"/>
      <c r="E27" s="18"/>
      <c r="F27" s="18"/>
      <c r="G27" s="18"/>
      <c r="H27" s="18"/>
      <c r="I27" s="19" t="s">
        <v>21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23"/>
      <c r="B28" s="23"/>
      <c r="C28" s="23"/>
      <c r="D28" s="23"/>
      <c r="E28" s="23"/>
      <c r="F28" s="23"/>
      <c r="G28" s="23"/>
      <c r="H28" s="23"/>
      <c r="I28" s="24" t="s">
        <v>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26">
        <v>250085.85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>
        <v>503.2</v>
      </c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496.99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</row>
    <row r="29" spans="1:102" s="9" customFormat="1" ht="19.5" customHeight="1">
      <c r="A29" s="11"/>
      <c r="B29" s="11"/>
      <c r="C29" s="11"/>
      <c r="D29" s="11"/>
      <c r="E29" s="11"/>
      <c r="F29" s="11"/>
      <c r="G29" s="11"/>
      <c r="H29" s="11"/>
      <c r="I29" s="12" t="s">
        <v>19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9" customFormat="1" ht="207.75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9" t="s">
        <v>26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23"/>
      <c r="B31" s="23"/>
      <c r="C31" s="23"/>
      <c r="D31" s="23"/>
      <c r="E31" s="23"/>
      <c r="F31" s="23"/>
      <c r="G31" s="23"/>
      <c r="H31" s="23"/>
      <c r="I31" s="24" t="s">
        <v>18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5"/>
      <c r="AS31" s="26">
        <v>959853.31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>
        <v>503.2</v>
      </c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>
        <v>1907.5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</row>
    <row r="32" spans="1:102" s="9" customFormat="1" ht="19.5" customHeight="1">
      <c r="A32" s="11"/>
      <c r="B32" s="11"/>
      <c r="C32" s="11"/>
      <c r="D32" s="11"/>
      <c r="E32" s="11"/>
      <c r="F32" s="11"/>
      <c r="G32" s="11"/>
      <c r="H32" s="11"/>
      <c r="I32" s="12" t="s">
        <v>19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ht="4.5" customHeight="1"/>
    <row r="34" spans="1:102" ht="27.75" customHeight="1">
      <c r="A34" s="16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ht="3" customHeight="1"/>
    <row r="36" spans="5:70" ht="15">
      <c r="E36" s="2" t="s">
        <v>33</v>
      </c>
      <c r="BR36" s="2" t="s">
        <v>34</v>
      </c>
    </row>
  </sheetData>
  <sheetProtection/>
  <mergeCells count="104">
    <mergeCell ref="BN2:CX2"/>
    <mergeCell ref="A9:CX9"/>
    <mergeCell ref="A10:CX10"/>
    <mergeCell ref="Q11:CH11"/>
    <mergeCell ref="A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34:CX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36"/>
  <sheetViews>
    <sheetView zoomScalePageLayoutView="0" workbookViewId="0" topLeftCell="A26">
      <selection activeCell="BM18" sqref="BM18:CF18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s="6" customFormat="1" ht="18.75" customHeight="1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ht="13.5" customHeight="1"/>
    <row r="13" spans="1:102" s="8" customFormat="1" ht="114" customHeight="1">
      <c r="A13" s="37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 t="s">
        <v>16</v>
      </c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40" t="s">
        <v>22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49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9" t="s">
        <v>17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23"/>
      <c r="B15" s="23"/>
      <c r="C15" s="23"/>
      <c r="D15" s="23"/>
      <c r="E15" s="23"/>
      <c r="F15" s="23"/>
      <c r="G15" s="23"/>
      <c r="H15" s="23"/>
      <c r="I15" s="24" t="s">
        <v>18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6">
        <v>378258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33">
        <v>628.2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26">
        <v>602.13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9" customFormat="1" ht="19.5" customHeight="1">
      <c r="A16" s="11"/>
      <c r="B16" s="11"/>
      <c r="C16" s="11"/>
      <c r="D16" s="11"/>
      <c r="E16" s="11"/>
      <c r="F16" s="11"/>
      <c r="G16" s="11"/>
      <c r="H16" s="11"/>
      <c r="I16" s="12" t="s">
        <v>19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8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2"/>
    </row>
    <row r="18" spans="1:102" s="9" customFormat="1" ht="66" customHeight="1">
      <c r="A18" s="18" t="s">
        <v>7</v>
      </c>
      <c r="B18" s="18"/>
      <c r="C18" s="18"/>
      <c r="D18" s="18"/>
      <c r="E18" s="18"/>
      <c r="F18" s="18"/>
      <c r="G18" s="18"/>
      <c r="H18" s="18"/>
      <c r="I18" s="19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23"/>
      <c r="B19" s="23"/>
      <c r="C19" s="23"/>
      <c r="D19" s="23"/>
      <c r="E19" s="23"/>
      <c r="F19" s="23"/>
      <c r="G19" s="23"/>
      <c r="H19" s="23"/>
      <c r="I19" s="24" t="s">
        <v>30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</row>
    <row r="20" spans="1:102" s="9" customFormat="1" ht="35.25" customHeight="1">
      <c r="A20" s="23"/>
      <c r="B20" s="23"/>
      <c r="C20" s="23"/>
      <c r="D20" s="23"/>
      <c r="E20" s="23"/>
      <c r="F20" s="23"/>
      <c r="G20" s="23"/>
      <c r="H20" s="23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7"/>
    </row>
    <row r="21" spans="1:102" s="9" customFormat="1" ht="35.25" customHeight="1">
      <c r="A21" s="23"/>
      <c r="B21" s="23"/>
      <c r="C21" s="23"/>
      <c r="D21" s="23"/>
      <c r="E21" s="23"/>
      <c r="F21" s="23"/>
      <c r="G21" s="23"/>
      <c r="H21" s="23"/>
      <c r="I21" s="24" t="s">
        <v>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/>
    </row>
    <row r="22" spans="1:102" s="9" customFormat="1" ht="114" customHeight="1">
      <c r="A22" s="23"/>
      <c r="B22" s="23"/>
      <c r="C22" s="23"/>
      <c r="D22" s="23"/>
      <c r="E22" s="23"/>
      <c r="F22" s="23"/>
      <c r="G22" s="23"/>
      <c r="H22" s="23"/>
      <c r="I22" s="24" t="s">
        <v>24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</row>
    <row r="23" spans="1:102" s="9" customFormat="1" ht="66" customHeight="1">
      <c r="A23" s="11"/>
      <c r="B23" s="11"/>
      <c r="C23" s="11"/>
      <c r="D23" s="11"/>
      <c r="E23" s="11"/>
      <c r="F23" s="11"/>
      <c r="G23" s="11"/>
      <c r="H23" s="11"/>
      <c r="I23" s="12" t="s">
        <v>27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9" customFormat="1" ht="66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9" t="s">
        <v>25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23"/>
      <c r="B25" s="23"/>
      <c r="C25" s="23"/>
      <c r="D25" s="23"/>
      <c r="E25" s="23"/>
      <c r="F25" s="23"/>
      <c r="G25" s="23"/>
      <c r="H25" s="23"/>
      <c r="I25" s="24" t="s">
        <v>18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26">
        <v>422470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>
        <v>628.2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>
        <v>672.51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</row>
    <row r="26" spans="1:102" s="9" customFormat="1" ht="19.5" customHeight="1">
      <c r="A26" s="11"/>
      <c r="B26" s="11"/>
      <c r="C26" s="11"/>
      <c r="D26" s="11"/>
      <c r="E26" s="11"/>
      <c r="F26" s="11"/>
      <c r="G26" s="11"/>
      <c r="H26" s="11"/>
      <c r="I26" s="12" t="s">
        <v>19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9" customFormat="1" ht="114" customHeight="1">
      <c r="A27" s="18" t="s">
        <v>9</v>
      </c>
      <c r="B27" s="18"/>
      <c r="C27" s="18"/>
      <c r="D27" s="18"/>
      <c r="E27" s="18"/>
      <c r="F27" s="18"/>
      <c r="G27" s="18"/>
      <c r="H27" s="18"/>
      <c r="I27" s="19" t="s">
        <v>21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23"/>
      <c r="B28" s="23"/>
      <c r="C28" s="23"/>
      <c r="D28" s="23"/>
      <c r="E28" s="23"/>
      <c r="F28" s="23"/>
      <c r="G28" s="23"/>
      <c r="H28" s="23"/>
      <c r="I28" s="24" t="s">
        <v>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26">
        <v>170030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>
        <v>628.2</v>
      </c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270.66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</row>
    <row r="29" spans="1:102" s="9" customFormat="1" ht="19.5" customHeight="1">
      <c r="A29" s="11"/>
      <c r="B29" s="11"/>
      <c r="C29" s="11"/>
      <c r="D29" s="11"/>
      <c r="E29" s="11"/>
      <c r="F29" s="11"/>
      <c r="G29" s="11"/>
      <c r="H29" s="11"/>
      <c r="I29" s="12" t="s">
        <v>19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9" customFormat="1" ht="207.75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9" t="s">
        <v>26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23"/>
      <c r="B31" s="23"/>
      <c r="C31" s="23"/>
      <c r="D31" s="23"/>
      <c r="E31" s="23"/>
      <c r="F31" s="23"/>
      <c r="G31" s="23"/>
      <c r="H31" s="23"/>
      <c r="I31" s="24" t="s">
        <v>18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5"/>
      <c r="AS31" s="26">
        <v>654762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>
        <v>628.2</v>
      </c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>
        <v>1042.28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</row>
    <row r="32" spans="1:102" s="9" customFormat="1" ht="19.5" customHeight="1">
      <c r="A32" s="11"/>
      <c r="B32" s="11"/>
      <c r="C32" s="11"/>
      <c r="D32" s="11"/>
      <c r="E32" s="11"/>
      <c r="F32" s="11"/>
      <c r="G32" s="11"/>
      <c r="H32" s="11"/>
      <c r="I32" s="12" t="s">
        <v>19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ht="4.5" customHeight="1"/>
    <row r="34" spans="1:102" ht="27.75" customHeight="1">
      <c r="A34" s="16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ht="3" customHeight="1"/>
    <row r="36" spans="5:70" ht="15">
      <c r="E36" s="2" t="s">
        <v>33</v>
      </c>
      <c r="BR36" s="2" t="s">
        <v>34</v>
      </c>
    </row>
  </sheetData>
  <sheetProtection/>
  <mergeCells count="104">
    <mergeCell ref="A32:H32"/>
    <mergeCell ref="I32:AR32"/>
    <mergeCell ref="AS32:BL32"/>
    <mergeCell ref="BM32:CF32"/>
    <mergeCell ref="CG32:CX32"/>
    <mergeCell ref="A34:CX34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3:AR13"/>
    <mergeCell ref="AS13:BL13"/>
    <mergeCell ref="BM13:CF13"/>
    <mergeCell ref="CG13:CX13"/>
    <mergeCell ref="A11:CX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34"/>
  <sheetViews>
    <sheetView zoomScalePageLayoutView="0" workbookViewId="0" topLeftCell="A1">
      <selection activeCell="A11" sqref="A11:CX1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s="6" customFormat="1" ht="18.75" customHeight="1">
      <c r="A11" s="36" t="s">
        <v>32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ht="13.5" customHeight="1"/>
    <row r="13" spans="1:102" s="8" customFormat="1" ht="114" customHeight="1">
      <c r="A13" s="37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 t="s">
        <v>16</v>
      </c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40" t="s">
        <v>22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49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9" t="s">
        <v>17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23"/>
      <c r="B15" s="23"/>
      <c r="C15" s="23"/>
      <c r="D15" s="23"/>
      <c r="E15" s="23"/>
      <c r="F15" s="23"/>
      <c r="G15" s="23"/>
      <c r="H15" s="23"/>
      <c r="I15" s="24" t="s">
        <v>18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6">
        <v>268850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33">
        <f>AS15/CG15</f>
        <v>742.4949598166203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26">
        <v>362.09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9" customFormat="1" ht="19.5" customHeight="1">
      <c r="A16" s="11"/>
      <c r="B16" s="11"/>
      <c r="C16" s="11"/>
      <c r="D16" s="11"/>
      <c r="E16" s="11"/>
      <c r="F16" s="11"/>
      <c r="G16" s="11"/>
      <c r="H16" s="11"/>
      <c r="I16" s="12" t="s">
        <v>19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8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2"/>
    </row>
    <row r="18" spans="1:102" s="9" customFormat="1" ht="66" customHeight="1">
      <c r="A18" s="18" t="s">
        <v>7</v>
      </c>
      <c r="B18" s="18"/>
      <c r="C18" s="18"/>
      <c r="D18" s="18"/>
      <c r="E18" s="18"/>
      <c r="F18" s="18"/>
      <c r="G18" s="18"/>
      <c r="H18" s="18"/>
      <c r="I18" s="19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23"/>
      <c r="B19" s="23"/>
      <c r="C19" s="23"/>
      <c r="D19" s="23"/>
      <c r="E19" s="23"/>
      <c r="F19" s="23"/>
      <c r="G19" s="23"/>
      <c r="H19" s="23"/>
      <c r="I19" s="24" t="s">
        <v>30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</row>
    <row r="20" spans="1:102" s="9" customFormat="1" ht="35.25" customHeight="1">
      <c r="A20" s="23"/>
      <c r="B20" s="23"/>
      <c r="C20" s="23"/>
      <c r="D20" s="23"/>
      <c r="E20" s="23"/>
      <c r="F20" s="23"/>
      <c r="G20" s="23"/>
      <c r="H20" s="23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7"/>
    </row>
    <row r="21" spans="1:102" s="9" customFormat="1" ht="35.25" customHeight="1">
      <c r="A21" s="23"/>
      <c r="B21" s="23"/>
      <c r="C21" s="23"/>
      <c r="D21" s="23"/>
      <c r="E21" s="23"/>
      <c r="F21" s="23"/>
      <c r="G21" s="23"/>
      <c r="H21" s="23"/>
      <c r="I21" s="24" t="s">
        <v>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/>
    </row>
    <row r="22" spans="1:102" s="9" customFormat="1" ht="114" customHeight="1">
      <c r="A22" s="23"/>
      <c r="B22" s="23"/>
      <c r="C22" s="23"/>
      <c r="D22" s="23"/>
      <c r="E22" s="23"/>
      <c r="F22" s="23"/>
      <c r="G22" s="23"/>
      <c r="H22" s="23"/>
      <c r="I22" s="24" t="s">
        <v>24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</row>
    <row r="23" spans="1:102" s="9" customFormat="1" ht="66" customHeight="1">
      <c r="A23" s="11"/>
      <c r="B23" s="11"/>
      <c r="C23" s="11"/>
      <c r="D23" s="11"/>
      <c r="E23" s="11"/>
      <c r="F23" s="11"/>
      <c r="G23" s="11"/>
      <c r="H23" s="11"/>
      <c r="I23" s="12" t="s">
        <v>27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9" customFormat="1" ht="66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9" t="s">
        <v>25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23"/>
      <c r="B25" s="23"/>
      <c r="C25" s="23"/>
      <c r="D25" s="23"/>
      <c r="E25" s="23"/>
      <c r="F25" s="23"/>
      <c r="G25" s="23"/>
      <c r="H25" s="23"/>
      <c r="I25" s="24" t="s">
        <v>18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26">
        <v>300250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>
        <v>742.5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>
        <v>404.38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</row>
    <row r="26" spans="1:102" s="9" customFormat="1" ht="19.5" customHeight="1">
      <c r="A26" s="11"/>
      <c r="B26" s="11"/>
      <c r="C26" s="11"/>
      <c r="D26" s="11"/>
      <c r="E26" s="11"/>
      <c r="F26" s="11"/>
      <c r="G26" s="11"/>
      <c r="H26" s="11"/>
      <c r="I26" s="12" t="s">
        <v>19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9" customFormat="1" ht="114" customHeight="1">
      <c r="A27" s="18" t="s">
        <v>9</v>
      </c>
      <c r="B27" s="18"/>
      <c r="C27" s="18"/>
      <c r="D27" s="18"/>
      <c r="E27" s="18"/>
      <c r="F27" s="18"/>
      <c r="G27" s="18"/>
      <c r="H27" s="18"/>
      <c r="I27" s="19" t="s">
        <v>21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23"/>
      <c r="B28" s="23"/>
      <c r="C28" s="23"/>
      <c r="D28" s="23"/>
      <c r="E28" s="23"/>
      <c r="F28" s="23"/>
      <c r="G28" s="23"/>
      <c r="H28" s="23"/>
      <c r="I28" s="24" t="s">
        <v>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26">
        <v>120900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>
        <v>742.5</v>
      </c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162.83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</row>
    <row r="29" spans="1:102" s="9" customFormat="1" ht="19.5" customHeight="1">
      <c r="A29" s="11"/>
      <c r="B29" s="11"/>
      <c r="C29" s="11"/>
      <c r="D29" s="11"/>
      <c r="E29" s="11"/>
      <c r="F29" s="11"/>
      <c r="G29" s="11"/>
      <c r="H29" s="11"/>
      <c r="I29" s="12" t="s">
        <v>19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9" customFormat="1" ht="207.75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9" t="s">
        <v>26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23"/>
      <c r="B31" s="23"/>
      <c r="C31" s="23"/>
      <c r="D31" s="23"/>
      <c r="E31" s="23"/>
      <c r="F31" s="23"/>
      <c r="G31" s="23"/>
      <c r="H31" s="23"/>
      <c r="I31" s="24" t="s">
        <v>18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5"/>
      <c r="AS31" s="26">
        <v>465180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>
        <v>742.5</v>
      </c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>
        <v>626.51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</row>
    <row r="32" spans="1:102" s="9" customFormat="1" ht="19.5" customHeight="1">
      <c r="A32" s="11"/>
      <c r="B32" s="11"/>
      <c r="C32" s="11"/>
      <c r="D32" s="11"/>
      <c r="E32" s="11"/>
      <c r="F32" s="11"/>
      <c r="G32" s="11"/>
      <c r="H32" s="11"/>
      <c r="I32" s="12" t="s">
        <v>19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ht="4.5" customHeight="1"/>
    <row r="34" spans="1:102" ht="27.75" customHeight="1">
      <c r="A34" s="16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ht="3" customHeight="1"/>
  </sheetData>
  <sheetProtection/>
  <mergeCells count="104">
    <mergeCell ref="A13:AR13"/>
    <mergeCell ref="AS13:BL13"/>
    <mergeCell ref="BM13:CF13"/>
    <mergeCell ref="CG13:CX13"/>
    <mergeCell ref="BN2:CX2"/>
    <mergeCell ref="A9:CX9"/>
    <mergeCell ref="A10:CX10"/>
    <mergeCell ref="CG14:CX14"/>
    <mergeCell ref="A15:H15"/>
    <mergeCell ref="I15:AR15"/>
    <mergeCell ref="AS15:BL15"/>
    <mergeCell ref="BM15:CF15"/>
    <mergeCell ref="CG15:CX15"/>
    <mergeCell ref="A14:H14"/>
    <mergeCell ref="I14:AR14"/>
    <mergeCell ref="AS14:BL14"/>
    <mergeCell ref="BM14:CF14"/>
    <mergeCell ref="CG16:CX16"/>
    <mergeCell ref="A17:H17"/>
    <mergeCell ref="I17:AR17"/>
    <mergeCell ref="AS17:BL17"/>
    <mergeCell ref="BM17:CF17"/>
    <mergeCell ref="CG17:CX17"/>
    <mergeCell ref="A16:H16"/>
    <mergeCell ref="I16:AR16"/>
    <mergeCell ref="AS16:BL16"/>
    <mergeCell ref="BM16:CF16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20:CX20"/>
    <mergeCell ref="A21:H21"/>
    <mergeCell ref="I21:AR21"/>
    <mergeCell ref="AS21:BL21"/>
    <mergeCell ref="BM21:CF21"/>
    <mergeCell ref="CG21:CX21"/>
    <mergeCell ref="A20:H20"/>
    <mergeCell ref="I20:AR20"/>
    <mergeCell ref="AS20:BL20"/>
    <mergeCell ref="BM20:CF20"/>
    <mergeCell ref="CG22:CX22"/>
    <mergeCell ref="A23:H23"/>
    <mergeCell ref="I23:AR23"/>
    <mergeCell ref="AS23:BL23"/>
    <mergeCell ref="BM23:CF23"/>
    <mergeCell ref="CG23:CX23"/>
    <mergeCell ref="A22:H22"/>
    <mergeCell ref="I22:AR22"/>
    <mergeCell ref="AS22:BL22"/>
    <mergeCell ref="BM22:CF22"/>
    <mergeCell ref="CG24:CX24"/>
    <mergeCell ref="A25:H25"/>
    <mergeCell ref="I25:AR25"/>
    <mergeCell ref="AS25:BL25"/>
    <mergeCell ref="BM25:CF25"/>
    <mergeCell ref="CG25:CX25"/>
    <mergeCell ref="A24:H24"/>
    <mergeCell ref="I24:AR24"/>
    <mergeCell ref="AS24:BL24"/>
    <mergeCell ref="BM24:CF24"/>
    <mergeCell ref="CG26:CX26"/>
    <mergeCell ref="A27:H27"/>
    <mergeCell ref="I27:AR27"/>
    <mergeCell ref="AS27:BL27"/>
    <mergeCell ref="BM27:CF27"/>
    <mergeCell ref="CG27:CX27"/>
    <mergeCell ref="A26:H26"/>
    <mergeCell ref="I26:AR26"/>
    <mergeCell ref="AS26:BL26"/>
    <mergeCell ref="BM26:CF26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BM28:CF28"/>
    <mergeCell ref="AS31:BL31"/>
    <mergeCell ref="BM31:CF31"/>
    <mergeCell ref="CG31:CX31"/>
    <mergeCell ref="A30:H30"/>
    <mergeCell ref="I30:AR30"/>
    <mergeCell ref="AS30:BL30"/>
    <mergeCell ref="BM30:CF30"/>
    <mergeCell ref="CG32:CX32"/>
    <mergeCell ref="A34:CX34"/>
    <mergeCell ref="A11:CX11"/>
    <mergeCell ref="A32:H32"/>
    <mergeCell ref="I32:AR32"/>
    <mergeCell ref="AS32:BL32"/>
    <mergeCell ref="BM32:CF32"/>
    <mergeCell ref="CG30:CX30"/>
    <mergeCell ref="A31:H31"/>
    <mergeCell ref="I31:AR3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1">
      <selection activeCell="AS31" sqref="AS31:BL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1:102" s="6" customFormat="1" ht="18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6" t="s">
        <v>28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/>
    <row r="13" spans="1:102" s="8" customFormat="1" ht="114" customHeight="1">
      <c r="A13" s="37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 t="s">
        <v>15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 t="s">
        <v>16</v>
      </c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40" t="s">
        <v>22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49.5" customHeight="1">
      <c r="A14" s="18" t="s">
        <v>5</v>
      </c>
      <c r="B14" s="18"/>
      <c r="C14" s="18"/>
      <c r="D14" s="18"/>
      <c r="E14" s="18"/>
      <c r="F14" s="18"/>
      <c r="G14" s="18"/>
      <c r="H14" s="18"/>
      <c r="I14" s="19" t="s">
        <v>17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9" customFormat="1" ht="19.5" customHeight="1">
      <c r="A15" s="23"/>
      <c r="B15" s="23"/>
      <c r="C15" s="23"/>
      <c r="D15" s="23"/>
      <c r="E15" s="23"/>
      <c r="F15" s="23"/>
      <c r="G15" s="23"/>
      <c r="H15" s="23"/>
      <c r="I15" s="24" t="s">
        <v>18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26">
        <v>402500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33">
        <f>AS15/CG15</f>
        <v>1093.8094461655523</v>
      </c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26">
        <v>367.98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7"/>
    </row>
    <row r="16" spans="1:102" s="9" customFormat="1" ht="19.5" customHeight="1">
      <c r="A16" s="11"/>
      <c r="B16" s="11"/>
      <c r="C16" s="11"/>
      <c r="D16" s="11"/>
      <c r="E16" s="11"/>
      <c r="F16" s="11"/>
      <c r="G16" s="11"/>
      <c r="H16" s="11"/>
      <c r="I16" s="12" t="s">
        <v>19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81.75" customHeight="1">
      <c r="A17" s="28" t="s">
        <v>6</v>
      </c>
      <c r="B17" s="28"/>
      <c r="C17" s="28"/>
      <c r="D17" s="28"/>
      <c r="E17" s="28"/>
      <c r="F17" s="28"/>
      <c r="G17" s="28"/>
      <c r="H17" s="28"/>
      <c r="I17" s="29" t="s">
        <v>23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2"/>
    </row>
    <row r="18" spans="1:102" s="9" customFormat="1" ht="66" customHeight="1">
      <c r="A18" s="18" t="s">
        <v>7</v>
      </c>
      <c r="B18" s="18"/>
      <c r="C18" s="18"/>
      <c r="D18" s="18"/>
      <c r="E18" s="18"/>
      <c r="F18" s="18"/>
      <c r="G18" s="18"/>
      <c r="H18" s="18"/>
      <c r="I18" s="19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9" customFormat="1" ht="35.25" customHeight="1">
      <c r="A19" s="23"/>
      <c r="B19" s="23"/>
      <c r="C19" s="23"/>
      <c r="D19" s="23"/>
      <c r="E19" s="23"/>
      <c r="F19" s="23"/>
      <c r="G19" s="23"/>
      <c r="H19" s="23"/>
      <c r="I19" s="24" t="s">
        <v>30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</row>
    <row r="20" spans="1:102" s="9" customFormat="1" ht="35.25" customHeight="1">
      <c r="A20" s="23"/>
      <c r="B20" s="23"/>
      <c r="C20" s="23"/>
      <c r="D20" s="23"/>
      <c r="E20" s="23"/>
      <c r="F20" s="23"/>
      <c r="G20" s="23"/>
      <c r="H20" s="23"/>
      <c r="I20" s="24" t="s">
        <v>29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7"/>
    </row>
    <row r="21" spans="1:102" s="9" customFormat="1" ht="35.25" customHeight="1">
      <c r="A21" s="23"/>
      <c r="B21" s="23"/>
      <c r="C21" s="23"/>
      <c r="D21" s="23"/>
      <c r="E21" s="23"/>
      <c r="F21" s="23"/>
      <c r="G21" s="23"/>
      <c r="H21" s="23"/>
      <c r="I21" s="24" t="s">
        <v>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7"/>
    </row>
    <row r="22" spans="1:102" s="9" customFormat="1" ht="114" customHeight="1">
      <c r="A22" s="23"/>
      <c r="B22" s="23"/>
      <c r="C22" s="23"/>
      <c r="D22" s="23"/>
      <c r="E22" s="23"/>
      <c r="F22" s="23"/>
      <c r="G22" s="23"/>
      <c r="H22" s="23"/>
      <c r="I22" s="24" t="s">
        <v>24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</row>
    <row r="23" spans="1:102" s="9" customFormat="1" ht="66" customHeight="1">
      <c r="A23" s="11"/>
      <c r="B23" s="11"/>
      <c r="C23" s="11"/>
      <c r="D23" s="11"/>
      <c r="E23" s="11"/>
      <c r="F23" s="11"/>
      <c r="G23" s="11"/>
      <c r="H23" s="11"/>
      <c r="I23" s="12" t="s">
        <v>27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s="9" customFormat="1" ht="66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9" t="s">
        <v>25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0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9" customFormat="1" ht="19.5" customHeight="1">
      <c r="A25" s="23"/>
      <c r="B25" s="23"/>
      <c r="C25" s="23"/>
      <c r="D25" s="23"/>
      <c r="E25" s="23"/>
      <c r="F25" s="23"/>
      <c r="G25" s="23"/>
      <c r="H25" s="23"/>
      <c r="I25" s="24" t="s">
        <v>18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26">
        <v>449500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>
        <v>1093.82</v>
      </c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>
        <v>410.95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</row>
    <row r="26" spans="1:102" s="9" customFormat="1" ht="19.5" customHeight="1">
      <c r="A26" s="11"/>
      <c r="B26" s="11"/>
      <c r="C26" s="11"/>
      <c r="D26" s="11"/>
      <c r="E26" s="11"/>
      <c r="F26" s="11"/>
      <c r="G26" s="11"/>
      <c r="H26" s="11"/>
      <c r="I26" s="12" t="s">
        <v>19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5"/>
    </row>
    <row r="27" spans="1:102" s="9" customFormat="1" ht="114" customHeight="1">
      <c r="A27" s="18" t="s">
        <v>9</v>
      </c>
      <c r="B27" s="18"/>
      <c r="C27" s="18"/>
      <c r="D27" s="18"/>
      <c r="E27" s="18"/>
      <c r="F27" s="18"/>
      <c r="G27" s="18"/>
      <c r="H27" s="18"/>
      <c r="I27" s="19" t="s">
        <v>21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9" customFormat="1" ht="19.5" customHeight="1">
      <c r="A28" s="23"/>
      <c r="B28" s="23"/>
      <c r="C28" s="23"/>
      <c r="D28" s="23"/>
      <c r="E28" s="23"/>
      <c r="F28" s="23"/>
      <c r="G28" s="23"/>
      <c r="H28" s="23"/>
      <c r="I28" s="24" t="s">
        <v>18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26">
        <v>181000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>
        <v>1093.82</v>
      </c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165.48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</row>
    <row r="29" spans="1:102" s="9" customFormat="1" ht="19.5" customHeight="1">
      <c r="A29" s="11"/>
      <c r="B29" s="11"/>
      <c r="C29" s="11"/>
      <c r="D29" s="11"/>
      <c r="E29" s="11"/>
      <c r="F29" s="11"/>
      <c r="G29" s="11"/>
      <c r="H29" s="11"/>
      <c r="I29" s="12" t="s">
        <v>19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5"/>
    </row>
    <row r="30" spans="1:102" s="9" customFormat="1" ht="207.75" customHeight="1">
      <c r="A30" s="18" t="s">
        <v>10</v>
      </c>
      <c r="B30" s="18"/>
      <c r="C30" s="18"/>
      <c r="D30" s="18"/>
      <c r="E30" s="18"/>
      <c r="F30" s="18"/>
      <c r="G30" s="18"/>
      <c r="H30" s="18"/>
      <c r="I30" s="19" t="s">
        <v>26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9" customFormat="1" ht="19.5" customHeight="1">
      <c r="A31" s="23"/>
      <c r="B31" s="23"/>
      <c r="C31" s="23"/>
      <c r="D31" s="23"/>
      <c r="E31" s="23"/>
      <c r="F31" s="23"/>
      <c r="G31" s="23"/>
      <c r="H31" s="23"/>
      <c r="I31" s="24" t="s">
        <v>18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5"/>
      <c r="AS31" s="26">
        <v>599200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>
        <v>1093.82</v>
      </c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>
        <v>547.8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</row>
    <row r="32" spans="1:102" s="9" customFormat="1" ht="19.5" customHeight="1">
      <c r="A32" s="11"/>
      <c r="B32" s="11"/>
      <c r="C32" s="11"/>
      <c r="D32" s="11"/>
      <c r="E32" s="11"/>
      <c r="F32" s="11"/>
      <c r="G32" s="11"/>
      <c r="H32" s="11"/>
      <c r="I32" s="12" t="s">
        <v>19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5"/>
    </row>
    <row r="33" ht="4.5" customHeight="1"/>
    <row r="34" spans="1:102" ht="27.75" customHeight="1">
      <c r="A34" s="16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ht="3" customHeight="1"/>
  </sheetData>
  <sheetProtection/>
  <mergeCells count="104">
    <mergeCell ref="CG31:CX31"/>
    <mergeCell ref="A30:H30"/>
    <mergeCell ref="I30:AR30"/>
    <mergeCell ref="AS30:BL30"/>
    <mergeCell ref="BM30:CF30"/>
    <mergeCell ref="Q11:CH11"/>
    <mergeCell ref="CG25:CX25"/>
    <mergeCell ref="A26:H26"/>
    <mergeCell ref="I26:AR26"/>
    <mergeCell ref="AS26:BL26"/>
    <mergeCell ref="CG32:CX32"/>
    <mergeCell ref="A32:H32"/>
    <mergeCell ref="I32:AR32"/>
    <mergeCell ref="AS32:BL32"/>
    <mergeCell ref="BM32:CF32"/>
    <mergeCell ref="BM28:CF28"/>
    <mergeCell ref="CG30:CX30"/>
    <mergeCell ref="A31:H31"/>
    <mergeCell ref="AS31:BL31"/>
    <mergeCell ref="BM31:CF31"/>
    <mergeCell ref="CG28:CX28"/>
    <mergeCell ref="A29:H29"/>
    <mergeCell ref="I29:AR29"/>
    <mergeCell ref="AS29:BL29"/>
    <mergeCell ref="BM29:CF29"/>
    <mergeCell ref="CG29:CX29"/>
    <mergeCell ref="A28:H28"/>
    <mergeCell ref="I28:AR28"/>
    <mergeCell ref="AS28:BL28"/>
    <mergeCell ref="A27:H27"/>
    <mergeCell ref="I27:AR27"/>
    <mergeCell ref="AS27:BL27"/>
    <mergeCell ref="I31:AR31"/>
    <mergeCell ref="BM25:CF25"/>
    <mergeCell ref="BM26:CF26"/>
    <mergeCell ref="A25:H25"/>
    <mergeCell ref="I25:AR25"/>
    <mergeCell ref="AS25:BL25"/>
    <mergeCell ref="BM27:CF27"/>
    <mergeCell ref="CG24:CX24"/>
    <mergeCell ref="A24:H24"/>
    <mergeCell ref="I24:AR24"/>
    <mergeCell ref="AS24:BL24"/>
    <mergeCell ref="BM24:CF24"/>
    <mergeCell ref="CG26:CX26"/>
    <mergeCell ref="BM13:CF13"/>
    <mergeCell ref="CG13:CX13"/>
    <mergeCell ref="A18:H18"/>
    <mergeCell ref="A22:H22"/>
    <mergeCell ref="I22:AR22"/>
    <mergeCell ref="AS22:BL22"/>
    <mergeCell ref="BM22:CF22"/>
    <mergeCell ref="CG22:CX22"/>
    <mergeCell ref="CG21:CX21"/>
    <mergeCell ref="A21:H21"/>
    <mergeCell ref="I21:AR21"/>
    <mergeCell ref="AS21:BL21"/>
    <mergeCell ref="BM21:CF21"/>
    <mergeCell ref="A34:CX34"/>
    <mergeCell ref="A23:H23"/>
    <mergeCell ref="I23:AR23"/>
    <mergeCell ref="AS23:BL23"/>
    <mergeCell ref="BM23:CF23"/>
    <mergeCell ref="CG23:CX23"/>
    <mergeCell ref="CG27:CX27"/>
    <mergeCell ref="CG19:CX19"/>
    <mergeCell ref="A20:H20"/>
    <mergeCell ref="I20:AR20"/>
    <mergeCell ref="AS20:BL20"/>
    <mergeCell ref="BM20:CF20"/>
    <mergeCell ref="CG20:CX20"/>
    <mergeCell ref="A19:H19"/>
    <mergeCell ref="I19:AR19"/>
    <mergeCell ref="AS19:BL19"/>
    <mergeCell ref="BM19:CF19"/>
    <mergeCell ref="CG17:CX17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CG15:CX15"/>
    <mergeCell ref="CG16:CX16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BN2:CX2"/>
    <mergeCell ref="A9:CX9"/>
    <mergeCell ref="A14:H14"/>
    <mergeCell ref="I14:AR14"/>
    <mergeCell ref="AS14:BL14"/>
    <mergeCell ref="BM14:CF14"/>
    <mergeCell ref="CG14:CX14"/>
    <mergeCell ref="A13:AR13"/>
    <mergeCell ref="AS13:BL13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2016-09-14T05:48:53Z</cp:lastPrinted>
  <dcterms:created xsi:type="dcterms:W3CDTF">2011-01-11T10:25:48Z</dcterms:created>
  <dcterms:modified xsi:type="dcterms:W3CDTF">2020-10-12T06:47:37Z</dcterms:modified>
  <cp:category/>
  <cp:version/>
  <cp:contentType/>
  <cp:contentStatus/>
</cp:coreProperties>
</file>